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2DO REP FINANCIERO DEL 2023\"/>
    </mc:Choice>
  </mc:AlternateContent>
  <xr:revisionPtr revIDLastSave="0" documentId="13_ncr:1_{9EC7875F-E5F4-4350-AF0F-722FF9CFA2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<sst xmlns="http://schemas.openxmlformats.org/spreadsheetml/2006/main" count="66" uniqueCount="65">
  <si>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</si>
  <si>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</si>
  <si>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</si>
  <si>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</si>
  <si>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</si>
  <si>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</si>
  <si>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</si>
  <si>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</si>
  <si>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</si>
  <si>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</si>
  <si>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</si>
  <si>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</si>
  <si>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</si>
  <si>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</si>
  <si>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</si>
  <si>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</si>
  <si>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</si>
  <si>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</si>
  <si>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</si>
  <si>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</si>
  <si>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</si>
  <si>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</si>
  <si>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</si>
  <si>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</si>
  <si>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</si>
  <si>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</si>
  <si>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</si>
  <si>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</si>
  <si>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</si>
  <si>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</si>
  <si>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</si>
  <si>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</si>
  <si>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</si>
  <si>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</si>
  <si>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</si>
  <si>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</si>
  <si>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</si>
  <si>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</si>
  <si>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</si>
  <si>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</si>
  <si>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</si>
  <si>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</si>
  <si>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</si>
  <si>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</si>
  <si>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</si>
  <si>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</si>
  <si>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</si>
  <si>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</si>
  <si>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</si>
  <si>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</si>
  <si>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</si>
  <si>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</si>
  <si>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</si>
  <si>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</si>
  <si>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</si>
  <si>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</si>
  <si>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</si>
  <si>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</si>
  <si>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</si>
  <si>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</si>
  <si>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Cultura de Acámbaro, Guanajuato
Estado de Situación Financiera
Al 30 de Junio de 2023
(Cifras en Pesos)</t>
  </si>
  <si>
    <t xml:space="preserve">ARQ. LEONARDO ARTURO AMEZCUA ORNELAS </t>
  </si>
  <si>
    <t>C.P. DIANA AGUILAR DURÁN</t>
  </si>
  <si>
    <t xml:space="preserve">DIRECTOR GENERAL DEL IMCA </t>
  </si>
  <si>
    <t>COORDINADORA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</si>
</sst>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0" xfId="8" applyNumberFormat="1" applyFont="1" applyAlignment="1" applyProtection="1">
      <alignment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topLeftCell="A31" zoomScaleNormal="100" zoomScaleSheetLayoutView="100" workbookViewId="0">
      <selection activeCell="A59" sqref="A59:D60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2984773.83</v>
      </c>
      <c r="C5" s="20">
        <v>2359314.69</v>
      </c>
      <c r="D5" s="9" t="s">
        <v>36</v>
      </c>
      <c r="E5" s="20">
        <v>581633.30000000005</v>
      </c>
      <c r="F5" s="23">
        <v>592306.64</v>
      </c>
    </row>
    <row r="6" spans="1:6" x14ac:dyDescent="0.2">
      <c r="A6" s="9" t="s">
        <v>23</v>
      </c>
      <c r="B6" s="20">
        <v>204856.73</v>
      </c>
      <c r="C6" s="20">
        <v>202640.23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7000</v>
      </c>
      <c r="C7" s="20">
        <v>7000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3196630.56</v>
      </c>
      <c r="C13" s="22">
        <f>SUM(C5:C11)</f>
        <v>2568954.92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581633.30000000005</v>
      </c>
      <c r="F14" s="27">
        <f>SUM(F5:F12)</f>
        <v>592306.64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9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9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9" x14ac:dyDescent="0.2">
      <c r="A19" s="9" t="s">
        <v>31</v>
      </c>
      <c r="B19" s="20">
        <v>831666.11</v>
      </c>
      <c r="C19" s="20">
        <v>831666.11</v>
      </c>
      <c r="D19" s="9" t="s">
        <v>11</v>
      </c>
      <c r="E19" s="20">
        <v>0</v>
      </c>
      <c r="F19" s="23">
        <v>0</v>
      </c>
    </row>
    <row r="20" spans="1:9" x14ac:dyDescent="0.2">
      <c r="A20" s="9" t="s">
        <v>32</v>
      </c>
      <c r="B20" s="20">
        <v>31385.4</v>
      </c>
      <c r="C20" s="20">
        <v>31385.4</v>
      </c>
      <c r="D20" s="9" t="s">
        <v>41</v>
      </c>
      <c r="E20" s="20">
        <v>0</v>
      </c>
      <c r="F20" s="23">
        <v>0</v>
      </c>
    </row>
    <row r="21" spans="1:9" ht="22.5" x14ac:dyDescent="0.2">
      <c r="A21" s="9" t="s">
        <v>33</v>
      </c>
      <c r="B21" s="20">
        <v>-122334.38</v>
      </c>
      <c r="C21" s="20">
        <v>-122334.38</v>
      </c>
      <c r="D21" s="9" t="s">
        <v>54</v>
      </c>
      <c r="E21" s="20">
        <v>0</v>
      </c>
      <c r="F21" s="23">
        <v>0</v>
      </c>
      <c r="I21" s="28"/>
    </row>
    <row r="22" spans="1:9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  <c r="I22" s="28"/>
    </row>
    <row r="23" spans="1:9" x14ac:dyDescent="0.2">
      <c r="A23" s="9" t="s">
        <v>5</v>
      </c>
      <c r="B23" s="20">
        <v>0</v>
      </c>
      <c r="C23" s="20">
        <v>0</v>
      </c>
      <c r="D23" s="10"/>
      <c r="E23" s="21"/>
      <c r="F23" s="25"/>
      <c r="I23" s="28"/>
    </row>
    <row r="24" spans="1:9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  <c r="I24" s="28"/>
    </row>
    <row r="25" spans="1:9" s="3" customFormat="1" x14ac:dyDescent="0.2">
      <c r="A25" s="10"/>
      <c r="B25" s="21"/>
      <c r="C25" s="21"/>
      <c r="D25" s="10"/>
      <c r="E25" s="21"/>
      <c r="F25" s="25"/>
    </row>
    <row r="26" spans="1:9" x14ac:dyDescent="0.2">
      <c r="A26" s="8" t="s">
        <v>56</v>
      </c>
      <c r="B26" s="22">
        <f>SUM(B16:B24)</f>
        <v>740717.13</v>
      </c>
      <c r="C26" s="22">
        <f>SUM(C16:C24)</f>
        <v>740717.13</v>
      </c>
      <c r="D26" s="12" t="s">
        <v>50</v>
      </c>
      <c r="E26" s="22">
        <f>SUM(E24+E14)</f>
        <v>581633.30000000005</v>
      </c>
      <c r="F26" s="27">
        <f>SUM(F14+F24)</f>
        <v>592306.64</v>
      </c>
    </row>
    <row r="27" spans="1:9" x14ac:dyDescent="0.2">
      <c r="A27" s="11"/>
      <c r="B27" s="21"/>
      <c r="C27" s="21"/>
      <c r="D27" s="11"/>
      <c r="E27" s="21"/>
      <c r="F27" s="25"/>
    </row>
    <row r="28" spans="1:9" x14ac:dyDescent="0.2">
      <c r="A28" s="8" t="s">
        <v>57</v>
      </c>
      <c r="B28" s="22">
        <f>B13+B26</f>
        <v>3937347.69</v>
      </c>
      <c r="C28" s="22">
        <f>C13+C26</f>
        <v>3309672.05</v>
      </c>
      <c r="D28" s="6" t="s">
        <v>43</v>
      </c>
      <c r="E28" s="21"/>
      <c r="F28" s="21"/>
    </row>
    <row r="29" spans="1:9" x14ac:dyDescent="0.2">
      <c r="A29" s="13"/>
      <c r="B29" s="14"/>
      <c r="C29" s="15"/>
      <c r="D29" s="11"/>
      <c r="E29" s="21"/>
      <c r="F29" s="21"/>
    </row>
    <row r="30" spans="1:9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9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9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3355714.39</v>
      </c>
      <c r="F35" s="27">
        <f>SUM(F36:F40)</f>
        <v>2717365.41</v>
      </c>
    </row>
    <row r="36" spans="1:6" x14ac:dyDescent="0.2">
      <c r="A36" s="16"/>
      <c r="B36" s="14"/>
      <c r="C36" s="15"/>
      <c r="D36" s="9" t="s">
        <v>46</v>
      </c>
      <c r="E36" s="20">
        <v>638348.98</v>
      </c>
      <c r="F36" s="23">
        <v>443432.33</v>
      </c>
    </row>
    <row r="37" spans="1:6" x14ac:dyDescent="0.2">
      <c r="A37" s="16"/>
      <c r="B37" s="14"/>
      <c r="C37" s="15"/>
      <c r="D37" s="9" t="s">
        <v>14</v>
      </c>
      <c r="E37" s="20">
        <v>2717365.41</v>
      </c>
      <c r="F37" s="23">
        <v>2273933.08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3355714.39</v>
      </c>
      <c r="F46" s="27">
        <f>SUM(F42+F35+F30)</f>
        <v>2717365.41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3937347.6900000004</v>
      </c>
      <c r="F48" s="22">
        <f>F46+F26</f>
        <v>3309672.0500000003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9" spans="1:6" x14ac:dyDescent="0.2">
      <c r="A59" s="32" t="s">
        <v>61</v>
      </c>
      <c r="D59" s="32" t="s">
        <v>62</v>
      </c>
    </row>
    <row r="60" spans="1:6" x14ac:dyDescent="0.2">
      <c r="A60" s="32" t="s">
        <v>63</v>
      </c>
      <c r="D60" s="32" t="s">
        <v>64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2023-08-16T19:41:35Z</cp:lastPrinted>
  <dcterms:created xsi:type="dcterms:W3CDTF">2012-12-11T20:26:08Z</dcterms:created>
  <dcterms:modified xsi:type="dcterms:W3CDTF">2023-08-16T19:43:27Z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